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1A3C0B56-9F3A-4698-ABE3-B5C95D2F5094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3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9" i="7" l="1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<sst xmlns="http://schemas.openxmlformats.org/spreadsheetml/2006/main" count="169" uniqueCount="91">
  <si>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</si>
  <si>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</si>
  <si>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</si>
  <si>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</si>
  <si>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</si>
  <si>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</si>
  <si>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</si>
  <si>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</si>
  <si>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</si>
  <si>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</si>
  <si>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</si>
  <si>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</si>
  <si>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</si>
  <si>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</si>
  <si>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</si>
  <si>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</si>
  <si>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</si>
  <si>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</si>
  <si>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</si>
  <si>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</si>
  <si>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</si>
  <si>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</si>
  <si>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</si>
  <si>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</si>
  <si>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</si>
  <si>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</si>
  <si>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</si>
  <si>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</si>
  <si>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</si>
  <si>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</si>
  <si>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</si>
  <si>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</si>
  <si>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</si>
  <si>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</si>
  <si>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</si>
  <si>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</si>
  <si>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</si>
  <si>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</si>
  <si>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</si>
  <si>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</si>
  <si>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</si>
  <si>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</si>
  <si>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</si>
  <si>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</si>
  <si>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</si>
  <si>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</si>
  <si>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</si>
  <si>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</si>
  <si>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</si>
  <si>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</si>
  <si>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</si>
  <si>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</si>
  <si>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</si>
  <si>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</si>
  <si>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</si>
  <si>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</si>
  <si>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</si>
  <si>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</si>
  <si>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</si>
  <si>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</si>
  <si>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</si>
  <si>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</si>
  <si>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</si>
  <si>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</si>
  <si>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</si>
  <si>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</si>
  <si>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</si>
  <si>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</si>
  <si>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</si>
  <si>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</si>
  <si>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</si>
  <si>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</si>
  <si>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</si>
  <si>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</si>
  <si>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</si>
  <si>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</si>
  <si>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</si>
  <si>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</si>
  <si>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</si>
  <si>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</si>
  <si>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</si>
  <si>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</si>
  <si>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</si>
  <si>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</si>
  <si>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</si>
  <si>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Which STI testing would you provide? Check all that apply.</t>
  </si>
  <si>
    <t>Region 3</t>
  </si>
  <si>
    <t>SFY 27 Region 3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</si>
  <si>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$17,598.44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</si>
  <si>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$20,704.05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</si>
  <si>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Hispanic/Latine Hetero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</si>
</sst>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7" zoomScaleNormal="100" workbookViewId="0">
      <selection activeCell="E12" sqref="E12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42</v>
      </c>
      <c r="C3" s="165" t="s">
        <v>43</v>
      </c>
      <c r="D3" s="165"/>
      <c r="E3" s="165"/>
    </row>
    <row r="4" spans="1:8" ht="18.75" customHeight="1" thickBot="1" x14ac:dyDescent="0.35"/>
    <row r="5" spans="1:8" ht="59.4" customHeight="1" thickBot="1" x14ac:dyDescent="0.35">
      <c r="A5" s="63" t="s">
        <v>86</v>
      </c>
      <c r="B5" s="1"/>
      <c r="C5" s="101" t="s">
        <v>44</v>
      </c>
      <c r="D5" s="102" t="s">
        <v>45</v>
      </c>
      <c r="E5" s="142"/>
    </row>
    <row r="6" spans="1:8" x14ac:dyDescent="0.3">
      <c r="B6" s="88" t="s">
        <v>87</v>
      </c>
      <c r="C6" s="89" t="s">
        <v>16</v>
      </c>
      <c r="D6" s="90" t="s">
        <v>0</v>
      </c>
      <c r="E6" s="143"/>
    </row>
    <row r="7" spans="1:8" x14ac:dyDescent="0.3">
      <c r="B7" s="91" t="s">
        <v>1</v>
      </c>
      <c r="C7" s="92">
        <v>17598.439999999999</v>
      </c>
      <c r="D7" s="93">
        <v>0</v>
      </c>
      <c r="E7" s="144"/>
      <c r="F7" s="178"/>
      <c r="G7" s="178"/>
      <c r="H7"/>
    </row>
    <row r="8" spans="1:8" x14ac:dyDescent="0.3">
      <c r="B8" s="91" t="s">
        <v>2</v>
      </c>
      <c r="C8" s="92">
        <v>20704.05</v>
      </c>
      <c r="D8" s="93">
        <v>0</v>
      </c>
      <c r="E8" s="144"/>
    </row>
    <row r="9" spans="1:8" x14ac:dyDescent="0.3">
      <c r="B9" s="91" t="s">
        <v>3</v>
      </c>
      <c r="C9" s="92">
        <v>47619.31</v>
      </c>
      <c r="D9" s="157">
        <f>SUM(E23:E32)</f>
        <v>316</v>
      </c>
      <c r="E9" s="156"/>
    </row>
    <row r="10" spans="1:8" x14ac:dyDescent="0.3">
      <c r="B10" s="91" t="s">
        <v>4</v>
      </c>
      <c r="C10" s="92">
        <v>15528.04</v>
      </c>
      <c r="D10" s="157">
        <f>SUM(E34:E43)</f>
        <v>103</v>
      </c>
      <c r="E10" s="156"/>
    </row>
    <row r="11" spans="1:8" x14ac:dyDescent="0.3">
      <c r="B11" s="91" t="s">
        <v>22</v>
      </c>
      <c r="C11" s="92">
        <v>23809.65</v>
      </c>
      <c r="D11" s="157">
        <f>SUM(E45:E54)</f>
        <v>160</v>
      </c>
      <c r="E11" s="156"/>
    </row>
    <row r="12" spans="1:8" x14ac:dyDescent="0.3">
      <c r="B12" s="91" t="s">
        <v>5</v>
      </c>
      <c r="C12" s="92">
        <v>37267.29</v>
      </c>
      <c r="D12" s="94">
        <f>E21</f>
        <v>249</v>
      </c>
      <c r="E12" s="156"/>
    </row>
    <row r="13" spans="1:8" x14ac:dyDescent="0.3">
      <c r="B13" s="91" t="s">
        <v>6</v>
      </c>
      <c r="C13" s="95">
        <v>11387.22</v>
      </c>
      <c r="D13" s="158">
        <f>E56</f>
        <v>76</v>
      </c>
      <c r="E13" s="156"/>
    </row>
    <row r="14" spans="1:8" x14ac:dyDescent="0.3">
      <c r="B14" s="96" t="s">
        <v>20</v>
      </c>
      <c r="C14" s="97">
        <f>SUM(C7:C13)</f>
        <v>173914</v>
      </c>
      <c r="D14" s="98">
        <f>SUM(D9:D13)</f>
        <v>904</v>
      </c>
      <c r="E14" s="144"/>
    </row>
    <row r="15" spans="1:8" x14ac:dyDescent="0.3">
      <c r="C15" s="183"/>
      <c r="D15" s="183"/>
    </row>
    <row r="16" spans="1:8" ht="15" thickBot="1" x14ac:dyDescent="0.35">
      <c r="C16" s="62"/>
      <c r="D16" s="62"/>
    </row>
    <row r="17" spans="1:14" ht="16.95" customHeight="1" x14ac:dyDescent="0.3">
      <c r="B17" s="184" t="s">
        <v>21</v>
      </c>
      <c r="C17" s="185"/>
      <c r="D17" s="186"/>
      <c r="E17" s="190"/>
      <c r="F17" s="192"/>
      <c r="G17" s="176" t="s">
        <v>33</v>
      </c>
      <c r="H17" s="110"/>
    </row>
    <row r="18" spans="1:14" ht="50.4" customHeight="1" thickBot="1" x14ac:dyDescent="0.35">
      <c r="B18" s="187"/>
      <c r="C18" s="188"/>
      <c r="D18" s="189"/>
      <c r="E18" s="191"/>
      <c r="F18" s="193"/>
      <c r="G18" s="177"/>
      <c r="H18" s="110"/>
    </row>
    <row r="19" spans="1:14" ht="15" customHeight="1" x14ac:dyDescent="0.3">
      <c r="B19" s="126"/>
      <c r="C19" s="127"/>
      <c r="D19" s="128"/>
      <c r="E19" s="99"/>
      <c r="F19" s="194" t="s">
        <v>69</v>
      </c>
      <c r="G19" s="179" t="s">
        <v>68</v>
      </c>
      <c r="H19" s="85"/>
    </row>
    <row r="20" spans="1:14" ht="15" thickBot="1" x14ac:dyDescent="0.35">
      <c r="A20" s="64" t="s">
        <v>86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95"/>
      <c r="G20" s="180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249</v>
      </c>
      <c r="F21" s="83"/>
      <c r="G21" s="84">
        <f>F21*149.67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3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66" t="s">
        <v>80</v>
      </c>
      <c r="J22" s="167"/>
      <c r="K22" s="167"/>
      <c r="L22" s="167"/>
      <c r="M22" s="168"/>
      <c r="N22" s="169"/>
    </row>
    <row r="23" spans="1:14" x14ac:dyDescent="0.3">
      <c r="A23" s="4"/>
      <c r="B23" s="4" t="s">
        <v>11</v>
      </c>
      <c r="C23" s="4" t="s">
        <v>12</v>
      </c>
      <c r="D23" s="4" t="s">
        <v>26</v>
      </c>
      <c r="E23" s="10">
        <v>41</v>
      </c>
      <c r="F23" s="61"/>
      <c r="G23" s="59">
        <f>F23*150.69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3">
      <c r="A24" s="4"/>
      <c r="B24" s="4" t="s">
        <v>11</v>
      </c>
      <c r="C24" s="4" t="s">
        <v>12</v>
      </c>
      <c r="D24" s="4" t="s">
        <v>28</v>
      </c>
      <c r="E24" s="10">
        <v>29</v>
      </c>
      <c r="F24" s="61"/>
      <c r="G24" s="59">
        <f t="shared" ref="G24:G32" si="0">F24*150.69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7.6" x14ac:dyDescent="0.3">
      <c r="A25" s="4"/>
      <c r="B25" s="4" t="s">
        <v>11</v>
      </c>
      <c r="C25" s="4" t="s">
        <v>12</v>
      </c>
      <c r="D25" s="60" t="s">
        <v>29</v>
      </c>
      <c r="E25" s="10">
        <v>33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27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3">
      <c r="A27" s="4"/>
      <c r="B27" s="4" t="s">
        <v>11</v>
      </c>
      <c r="C27" s="4" t="s">
        <v>12</v>
      </c>
      <c r="D27" s="4" t="s">
        <v>25</v>
      </c>
      <c r="E27" s="10">
        <v>47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7.6" x14ac:dyDescent="0.3">
      <c r="A28" s="4"/>
      <c r="B28" s="4" t="s">
        <v>11</v>
      </c>
      <c r="C28" s="4" t="s">
        <v>12</v>
      </c>
      <c r="D28" s="60" t="s">
        <v>27</v>
      </c>
      <c r="E28" s="10">
        <v>34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7.6" x14ac:dyDescent="0.3">
      <c r="A29" s="4"/>
      <c r="B29" s="4" t="s">
        <v>11</v>
      </c>
      <c r="C29" s="4" t="s">
        <v>12</v>
      </c>
      <c r="D29" s="60" t="s">
        <v>90</v>
      </c>
      <c r="E29" s="10">
        <v>25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3">
      <c r="A30" s="3"/>
      <c r="B30" s="4" t="s">
        <v>11</v>
      </c>
      <c r="C30" s="4" t="s">
        <v>12</v>
      </c>
      <c r="D30" s="4" t="s">
        <v>30</v>
      </c>
      <c r="E30" s="10">
        <v>25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3">
      <c r="A31" s="3"/>
      <c r="B31" s="4" t="s">
        <v>11</v>
      </c>
      <c r="C31" s="4" t="s">
        <v>12</v>
      </c>
      <c r="D31" s="4" t="s">
        <v>31</v>
      </c>
      <c r="E31" s="10">
        <v>36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7.6" x14ac:dyDescent="0.3">
      <c r="A32" s="3"/>
      <c r="B32" s="4" t="s">
        <v>11</v>
      </c>
      <c r="C32" s="4" t="s">
        <v>12</v>
      </c>
      <c r="D32" s="60" t="s">
        <v>32</v>
      </c>
      <c r="E32" s="10">
        <v>19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3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70" t="s">
        <v>85</v>
      </c>
      <c r="J33" s="171"/>
      <c r="K33" s="171"/>
      <c r="L33" s="171"/>
      <c r="M33" s="172"/>
      <c r="N33" s="173"/>
    </row>
    <row r="34" spans="1:14" x14ac:dyDescent="0.3">
      <c r="A34" s="3"/>
      <c r="B34" s="4" t="s">
        <v>13</v>
      </c>
      <c r="C34" s="4" t="s">
        <v>24</v>
      </c>
      <c r="D34" s="4" t="s">
        <v>26</v>
      </c>
      <c r="E34" s="10">
        <v>13</v>
      </c>
      <c r="F34" s="61"/>
      <c r="G34" s="59">
        <f>F34*150.76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3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F35*150.76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7.6" x14ac:dyDescent="0.3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3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3">
      <c r="A38" s="3"/>
      <c r="B38" s="4" t="s">
        <v>13</v>
      </c>
      <c r="C38" s="4" t="s">
        <v>24</v>
      </c>
      <c r="D38" s="4" t="s">
        <v>25</v>
      </c>
      <c r="E38" s="10">
        <v>15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7.6" x14ac:dyDescent="0.3">
      <c r="A39" s="3"/>
      <c r="B39" s="4" t="s">
        <v>13</v>
      </c>
      <c r="C39" s="4" t="s">
        <v>24</v>
      </c>
      <c r="D39" s="60" t="s">
        <v>27</v>
      </c>
      <c r="E39" s="10">
        <v>11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7.6" x14ac:dyDescent="0.3">
      <c r="A40" s="3"/>
      <c r="B40" s="4" t="s">
        <v>13</v>
      </c>
      <c r="C40" s="4" t="s">
        <v>24</v>
      </c>
      <c r="D40" s="60" t="s">
        <v>90</v>
      </c>
      <c r="E40" s="10">
        <v>8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3">
      <c r="A41" s="3"/>
      <c r="B41" s="4" t="s">
        <v>13</v>
      </c>
      <c r="C41" s="4" t="s">
        <v>24</v>
      </c>
      <c r="D41" s="4" t="s">
        <v>30</v>
      </c>
      <c r="E41" s="10">
        <v>8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3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7.6" x14ac:dyDescent="0.3">
      <c r="A43" s="3"/>
      <c r="B43" s="4" t="s">
        <v>13</v>
      </c>
      <c r="C43" s="4" t="s">
        <v>24</v>
      </c>
      <c r="D43" s="60" t="s">
        <v>32</v>
      </c>
      <c r="E43" s="10">
        <v>6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3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70" t="s">
        <v>81</v>
      </c>
      <c r="J44" s="171"/>
      <c r="K44" s="171"/>
      <c r="L44" s="171"/>
      <c r="M44" s="171"/>
      <c r="N44" s="175"/>
    </row>
    <row r="45" spans="1:14" x14ac:dyDescent="0.3">
      <c r="A45" s="3"/>
      <c r="B45" s="4" t="s">
        <v>23</v>
      </c>
      <c r="C45" s="4" t="s">
        <v>24</v>
      </c>
      <c r="D45" s="4" t="s">
        <v>26</v>
      </c>
      <c r="E45" s="10">
        <v>20</v>
      </c>
      <c r="F45" s="61"/>
      <c r="G45" s="59">
        <f>F45*148.81</f>
        <v>0</v>
      </c>
      <c r="H45" s="111"/>
      <c r="I45" s="145" t="b">
        <v>0</v>
      </c>
      <c r="J45" s="149" t="s">
        <v>35</v>
      </c>
      <c r="K45" s="149"/>
      <c r="L45" s="147" t="b">
        <v>0</v>
      </c>
      <c r="M45" s="149" t="s">
        <v>54</v>
      </c>
      <c r="N45" s="153"/>
    </row>
    <row r="46" spans="1:14" x14ac:dyDescent="0.3">
      <c r="A46" s="3"/>
      <c r="B46" s="4" t="s">
        <v>23</v>
      </c>
      <c r="C46" s="4" t="s">
        <v>24</v>
      </c>
      <c r="D46" s="4" t="s">
        <v>28</v>
      </c>
      <c r="E46" s="10">
        <v>15</v>
      </c>
      <c r="F46" s="61"/>
      <c r="G46" s="59">
        <f t="shared" ref="G46:G54" si="4">F46*148.81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55</v>
      </c>
      <c r="N46" s="153"/>
    </row>
    <row r="47" spans="1:14" ht="27.6" x14ac:dyDescent="0.3">
      <c r="A47" s="3"/>
      <c r="B47" s="4" t="s">
        <v>23</v>
      </c>
      <c r="C47" s="4" t="s">
        <v>24</v>
      </c>
      <c r="D47" s="60" t="s">
        <v>29</v>
      </c>
      <c r="E47" s="10">
        <v>17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56</v>
      </c>
      <c r="N47" s="153"/>
    </row>
    <row r="48" spans="1:14" x14ac:dyDescent="0.3">
      <c r="A48" s="3"/>
      <c r="B48" s="4" t="s">
        <v>23</v>
      </c>
      <c r="C48" s="4" t="s">
        <v>24</v>
      </c>
      <c r="D48" s="4" t="s">
        <v>8</v>
      </c>
      <c r="E48" s="10">
        <v>13</v>
      </c>
      <c r="F48" s="61"/>
      <c r="G48" s="59">
        <f t="shared" si="4"/>
        <v>0</v>
      </c>
      <c r="H48" s="111"/>
      <c r="I48" s="145" t="b">
        <v>0</v>
      </c>
      <c r="J48" s="149" t="s">
        <v>48</v>
      </c>
      <c r="K48" s="149"/>
      <c r="L48" s="147" t="b">
        <v>0</v>
      </c>
      <c r="M48" s="149" t="s">
        <v>57</v>
      </c>
      <c r="N48" s="153"/>
    </row>
    <row r="49" spans="1:14" ht="28.2" customHeight="1" x14ac:dyDescent="0.3">
      <c r="A49" s="3"/>
      <c r="B49" s="4" t="s">
        <v>23</v>
      </c>
      <c r="C49" s="4" t="s">
        <v>24</v>
      </c>
      <c r="D49" s="4" t="s">
        <v>25</v>
      </c>
      <c r="E49" s="10">
        <v>24</v>
      </c>
      <c r="F49" s="61"/>
      <c r="G49" s="59">
        <f t="shared" si="4"/>
        <v>0</v>
      </c>
      <c r="H49" s="111"/>
      <c r="I49" s="145" t="b">
        <v>0</v>
      </c>
      <c r="J49" s="174" t="s">
        <v>84</v>
      </c>
      <c r="K49" s="174"/>
      <c r="L49" s="147" t="b">
        <v>0</v>
      </c>
      <c r="M49" s="149" t="s">
        <v>58</v>
      </c>
      <c r="N49" s="153"/>
    </row>
    <row r="50" spans="1:14" s="5" customFormat="1" ht="27.6" x14ac:dyDescent="0.3">
      <c r="A50" s="3"/>
      <c r="B50" s="4" t="s">
        <v>23</v>
      </c>
      <c r="C50" s="4" t="s">
        <v>24</v>
      </c>
      <c r="D50" s="60" t="s">
        <v>27</v>
      </c>
      <c r="E50" s="10">
        <v>17</v>
      </c>
      <c r="F50" s="61"/>
      <c r="G50" s="59">
        <f t="shared" si="4"/>
        <v>0</v>
      </c>
      <c r="H50" s="111"/>
      <c r="I50" s="145" t="b">
        <v>0</v>
      </c>
      <c r="J50" s="161" t="s">
        <v>49</v>
      </c>
      <c r="K50" s="162"/>
      <c r="L50" s="147" t="b">
        <v>0</v>
      </c>
      <c r="M50" s="150" t="s">
        <v>59</v>
      </c>
      <c r="N50" s="154"/>
    </row>
    <row r="51" spans="1:14" ht="27.6" x14ac:dyDescent="0.3">
      <c r="A51" s="3"/>
      <c r="B51" s="4" t="s">
        <v>23</v>
      </c>
      <c r="C51" s="4" t="s">
        <v>24</v>
      </c>
      <c r="D51" s="60" t="s">
        <v>90</v>
      </c>
      <c r="E51" s="10">
        <v>13</v>
      </c>
      <c r="F51" s="61"/>
      <c r="G51" s="59">
        <f t="shared" si="4"/>
        <v>0</v>
      </c>
      <c r="H51" s="111"/>
      <c r="I51" s="145" t="b">
        <v>0</v>
      </c>
      <c r="J51" s="149" t="s">
        <v>50</v>
      </c>
      <c r="K51" s="149"/>
      <c r="L51" s="147" t="b">
        <v>0</v>
      </c>
      <c r="M51" s="149" t="s">
        <v>60</v>
      </c>
      <c r="N51" s="153"/>
    </row>
    <row r="52" spans="1:14" x14ac:dyDescent="0.3">
      <c r="A52" s="3"/>
      <c r="B52" s="4" t="s">
        <v>23</v>
      </c>
      <c r="C52" s="4" t="s">
        <v>24</v>
      </c>
      <c r="D52" s="4" t="s">
        <v>30</v>
      </c>
      <c r="E52" s="10">
        <v>13</v>
      </c>
      <c r="F52" s="61"/>
      <c r="G52" s="59">
        <f t="shared" si="4"/>
        <v>0</v>
      </c>
      <c r="H52" s="111"/>
      <c r="I52" s="145" t="b">
        <v>0</v>
      </c>
      <c r="J52" s="149" t="s">
        <v>51</v>
      </c>
      <c r="K52" s="149"/>
      <c r="L52" s="147" t="b">
        <v>0</v>
      </c>
      <c r="M52" s="149" t="s">
        <v>61</v>
      </c>
      <c r="N52" s="153"/>
    </row>
    <row r="53" spans="1:14" x14ac:dyDescent="0.3">
      <c r="A53" s="3"/>
      <c r="B53" s="4" t="s">
        <v>23</v>
      </c>
      <c r="C53" s="4" t="s">
        <v>24</v>
      </c>
      <c r="D53" s="4" t="s">
        <v>31</v>
      </c>
      <c r="E53" s="10">
        <v>18</v>
      </c>
      <c r="F53" s="61"/>
      <c r="G53" s="59">
        <f t="shared" si="4"/>
        <v>0</v>
      </c>
      <c r="H53" s="111"/>
      <c r="I53" s="145" t="b">
        <v>0</v>
      </c>
      <c r="J53" s="149" t="s">
        <v>52</v>
      </c>
      <c r="K53" s="149"/>
      <c r="L53" s="147" t="b">
        <v>0</v>
      </c>
      <c r="M53" s="149" t="s">
        <v>82</v>
      </c>
      <c r="N53" s="153"/>
    </row>
    <row r="54" spans="1:14" ht="34.799999999999997" customHeight="1" x14ac:dyDescent="0.3">
      <c r="A54" s="3"/>
      <c r="B54" s="4" t="s">
        <v>23</v>
      </c>
      <c r="C54" s="4" t="s">
        <v>24</v>
      </c>
      <c r="D54" s="60" t="s">
        <v>32</v>
      </c>
      <c r="E54" s="10">
        <v>10</v>
      </c>
      <c r="F54" s="61"/>
      <c r="G54" s="59">
        <f t="shared" si="4"/>
        <v>0</v>
      </c>
      <c r="H54" s="111"/>
      <c r="I54" s="145" t="b">
        <v>0</v>
      </c>
      <c r="J54" s="163" t="s">
        <v>53</v>
      </c>
      <c r="K54" s="181"/>
      <c r="L54" s="152"/>
      <c r="M54" s="163" t="s">
        <v>83</v>
      </c>
      <c r="N54" s="164"/>
    </row>
    <row r="55" spans="1:14" s="74" customFormat="1" ht="25.8" customHeight="1" thickBot="1" x14ac:dyDescent="0.35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59" t="s">
        <v>79</v>
      </c>
      <c r="K55" s="160"/>
      <c r="L55" s="148" t="b">
        <v>0</v>
      </c>
      <c r="M55" s="151" t="s">
        <v>40</v>
      </c>
      <c r="N55" s="155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34</v>
      </c>
      <c r="E56" s="10">
        <v>76</v>
      </c>
      <c r="F56" s="61"/>
      <c r="G56" s="59">
        <f>F56*149.83</f>
        <v>0</v>
      </c>
      <c r="H56" s="111"/>
    </row>
    <row r="57" spans="1:14" s="74" customFormat="1" ht="15" thickBot="1" x14ac:dyDescent="0.35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3"/>
    </row>
    <row r="59" spans="1:14" ht="15" thickBot="1" x14ac:dyDescent="0.35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19</v>
      </c>
      <c r="C61" s="58"/>
      <c r="D61" s="125" t="s">
        <v>88</v>
      </c>
      <c r="E61" s="5"/>
    </row>
    <row r="62" spans="1:14" x14ac:dyDescent="0.3">
      <c r="A62" s="3"/>
      <c r="B62" s="52" t="s">
        <v>17</v>
      </c>
      <c r="C62" s="6"/>
      <c r="D62" s="124" t="s">
        <v>89</v>
      </c>
      <c r="E62" s="125"/>
    </row>
    <row r="63" spans="1:14" x14ac:dyDescent="0.3">
      <c r="A63" s="3"/>
      <c r="B63" s="52" t="s">
        <v>0</v>
      </c>
      <c r="C63" s="115">
        <f>G59</f>
        <v>0</v>
      </c>
      <c r="D63" s="196" t="s">
        <v>76</v>
      </c>
      <c r="E63" s="178"/>
      <c r="F63" s="178"/>
      <c r="G63" s="178"/>
    </row>
    <row r="64" spans="1:14" ht="15" thickBot="1" x14ac:dyDescent="0.35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" customHeight="1" thickTop="1" x14ac:dyDescent="0.3">
      <c r="A65" s="3"/>
      <c r="B65" s="4"/>
      <c r="C65" s="182"/>
      <c r="D65" s="182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198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01"/>
    </row>
    <row r="2" spans="1:15" ht="31.2" customHeight="1" x14ac:dyDescent="0.3">
      <c r="A2" s="199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02"/>
    </row>
    <row r="3" spans="1:15" ht="30" customHeight="1" x14ac:dyDescent="0.3">
      <c r="A3" s="199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02"/>
    </row>
    <row r="4" spans="1:15" ht="30" customHeight="1" x14ac:dyDescent="0.3">
      <c r="A4" s="199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02"/>
    </row>
    <row r="5" spans="1:15" ht="30" customHeight="1" x14ac:dyDescent="0.3">
      <c r="A5" s="199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02"/>
    </row>
    <row r="6" spans="1:15" ht="30" customHeight="1" x14ac:dyDescent="0.3">
      <c r="A6" s="199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02"/>
    </row>
    <row r="7" spans="1:15" ht="31.2" customHeight="1" x14ac:dyDescent="0.3">
      <c r="A7" s="199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02"/>
    </row>
    <row r="8" spans="1:15" ht="30" customHeight="1" x14ac:dyDescent="0.3">
      <c r="A8" s="199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02"/>
    </row>
    <row r="9" spans="1:15" ht="30" customHeight="1" x14ac:dyDescent="0.3">
      <c r="A9" s="199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02"/>
    </row>
    <row r="10" spans="1:15" ht="30" customHeight="1" x14ac:dyDescent="0.3">
      <c r="A10" s="199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02"/>
    </row>
    <row r="11" spans="1:15" ht="31.2" customHeight="1" x14ac:dyDescent="0.3">
      <c r="A11" s="199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02"/>
    </row>
    <row r="12" spans="1:15" ht="30" customHeight="1" x14ac:dyDescent="0.3">
      <c r="A12" s="199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02"/>
    </row>
    <row r="13" spans="1:15" ht="30" customHeight="1" x14ac:dyDescent="0.3">
      <c r="A13" s="199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02"/>
    </row>
    <row r="14" spans="1:15" ht="30" customHeight="1" x14ac:dyDescent="0.3">
      <c r="A14" s="199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02"/>
    </row>
    <row r="15" spans="1:15" ht="31.2" customHeight="1" x14ac:dyDescent="0.3">
      <c r="A15" s="199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02"/>
    </row>
    <row r="16" spans="1:15" ht="30" customHeight="1" x14ac:dyDescent="0.3">
      <c r="A16" s="199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02"/>
    </row>
    <row r="17" spans="1:15" ht="30" customHeight="1" x14ac:dyDescent="0.3">
      <c r="A17" s="199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02"/>
    </row>
    <row r="18" spans="1:15" s="9" customFormat="1" ht="52.95" customHeight="1" thickBot="1" x14ac:dyDescent="0.35">
      <c r="A18" s="200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03"/>
    </row>
    <row r="19" spans="1:15" s="16" customFormat="1" x14ac:dyDescent="0.25">
      <c r="A19" s="204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7"/>
    </row>
    <row r="20" spans="1:15" ht="30.45" customHeight="1" x14ac:dyDescent="0.3">
      <c r="A20" s="205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8"/>
    </row>
    <row r="21" spans="1:15" s="9" customFormat="1" ht="40.200000000000003" customHeight="1" thickBot="1" x14ac:dyDescent="0.35">
      <c r="A21" s="206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9"/>
    </row>
    <row r="22" spans="1:15" s="16" customFormat="1" ht="52.2" customHeight="1" x14ac:dyDescent="0.25">
      <c r="A22" s="204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7"/>
    </row>
    <row r="23" spans="1:15" ht="31.2" customHeight="1" x14ac:dyDescent="0.3">
      <c r="A23" s="205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8"/>
    </row>
    <row r="24" spans="1:15" ht="33.75" customHeight="1" x14ac:dyDescent="0.3">
      <c r="A24" s="205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8"/>
    </row>
    <row r="25" spans="1:15" ht="30" customHeight="1" x14ac:dyDescent="0.3">
      <c r="A25" s="205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8"/>
    </row>
    <row r="26" spans="1:15" ht="30" customHeight="1" x14ac:dyDescent="0.3">
      <c r="A26" s="205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8"/>
    </row>
    <row r="27" spans="1:15" ht="30" customHeight="1" x14ac:dyDescent="0.3">
      <c r="A27" s="205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8"/>
    </row>
    <row r="28" spans="1:15" ht="33.75" customHeight="1" x14ac:dyDescent="0.3">
      <c r="A28" s="205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8"/>
    </row>
    <row r="29" spans="1:15" ht="30" customHeight="1" x14ac:dyDescent="0.3">
      <c r="A29" s="205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8"/>
    </row>
    <row r="30" spans="1:15" ht="30" customHeight="1" x14ac:dyDescent="0.3">
      <c r="A30" s="205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8"/>
    </row>
    <row r="31" spans="1:15" ht="30" customHeight="1" x14ac:dyDescent="0.3">
      <c r="A31" s="205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8"/>
    </row>
    <row r="32" spans="1:15" ht="33.75" customHeight="1" x14ac:dyDescent="0.3">
      <c r="A32" s="205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8"/>
    </row>
    <row r="33" spans="1:15" ht="30" customHeight="1" x14ac:dyDescent="0.3">
      <c r="A33" s="205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8"/>
    </row>
    <row r="34" spans="1:15" ht="30" customHeight="1" x14ac:dyDescent="0.3">
      <c r="A34" s="205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8"/>
    </row>
    <row r="35" spans="1:15" ht="30" customHeight="1" x14ac:dyDescent="0.3">
      <c r="A35" s="205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8"/>
    </row>
    <row r="36" spans="1:15" ht="33.75" customHeight="1" x14ac:dyDescent="0.3">
      <c r="A36" s="205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8"/>
    </row>
    <row r="37" spans="1:15" ht="30" customHeight="1" x14ac:dyDescent="0.3">
      <c r="A37" s="205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8"/>
    </row>
    <row r="38" spans="1:15" ht="30" customHeight="1" x14ac:dyDescent="0.3">
      <c r="A38" s="205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8"/>
    </row>
    <row r="39" spans="1:15" s="9" customFormat="1" ht="57" customHeight="1" thickBot="1" x14ac:dyDescent="0.35">
      <c r="A39" s="206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9"/>
    </row>
    <row r="40" spans="1:15" s="16" customFormat="1" ht="52.2" customHeight="1" x14ac:dyDescent="0.25">
      <c r="A40" s="204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7"/>
    </row>
    <row r="41" spans="1:15" ht="40.200000000000003" customHeight="1" x14ac:dyDescent="0.3">
      <c r="A41" s="205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8"/>
    </row>
    <row r="42" spans="1:15" ht="40.950000000000003" customHeight="1" x14ac:dyDescent="0.3">
      <c r="A42" s="205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8"/>
    </row>
    <row r="43" spans="1:15" ht="40.200000000000003" customHeight="1" x14ac:dyDescent="0.3">
      <c r="A43" s="205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8"/>
    </row>
    <row r="44" spans="1:15" ht="40.200000000000003" customHeight="1" x14ac:dyDescent="0.3">
      <c r="A44" s="205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8"/>
    </row>
    <row r="45" spans="1:15" ht="40.950000000000003" customHeight="1" x14ac:dyDescent="0.3">
      <c r="A45" s="205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8"/>
    </row>
    <row r="46" spans="1:15" ht="40.200000000000003" customHeight="1" x14ac:dyDescent="0.3">
      <c r="A46" s="205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8"/>
    </row>
    <row r="47" spans="1:15" ht="40.200000000000003" customHeight="1" x14ac:dyDescent="0.3">
      <c r="A47" s="205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8"/>
    </row>
    <row r="48" spans="1:15" ht="40.950000000000003" customHeight="1" x14ac:dyDescent="0.3">
      <c r="A48" s="205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8"/>
    </row>
    <row r="49" spans="1:15" ht="40.200000000000003" customHeight="1" x14ac:dyDescent="0.3">
      <c r="A49" s="205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8"/>
    </row>
    <row r="50" spans="1:15" ht="40.200000000000003" customHeight="1" x14ac:dyDescent="0.3">
      <c r="A50" s="205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8"/>
    </row>
    <row r="51" spans="1:15" ht="40.200000000000003" customHeight="1" x14ac:dyDescent="0.3">
      <c r="A51" s="205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8"/>
    </row>
    <row r="52" spans="1:15" ht="40.950000000000003" customHeight="1" x14ac:dyDescent="0.3">
      <c r="A52" s="205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8"/>
    </row>
    <row r="53" spans="1:15" ht="40.200000000000003" customHeight="1" x14ac:dyDescent="0.3">
      <c r="A53" s="205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8"/>
    </row>
    <row r="54" spans="1:15" ht="40.200000000000003" customHeight="1" x14ac:dyDescent="0.3">
      <c r="A54" s="205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8"/>
    </row>
    <row r="55" spans="1:15" ht="40.950000000000003" customHeight="1" x14ac:dyDescent="0.3">
      <c r="A55" s="205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8"/>
    </row>
    <row r="56" spans="1:15" ht="40.950000000000003" customHeight="1" x14ac:dyDescent="0.3">
      <c r="A56" s="205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8"/>
    </row>
    <row r="57" spans="1:15" s="9" customFormat="1" ht="66" customHeight="1" thickBot="1" x14ac:dyDescent="0.35">
      <c r="A57" s="206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9"/>
    </row>
    <row r="58" spans="1:15" s="16" customFormat="1" ht="52.2" customHeight="1" x14ac:dyDescent="0.25">
      <c r="A58" s="210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13"/>
    </row>
    <row r="59" spans="1:15" ht="30" customHeight="1" x14ac:dyDescent="0.3">
      <c r="A59" s="211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4"/>
    </row>
    <row r="60" spans="1:15" ht="30" customHeight="1" x14ac:dyDescent="0.3">
      <c r="A60" s="211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4"/>
    </row>
    <row r="61" spans="1:15" ht="30" customHeight="1" x14ac:dyDescent="0.3">
      <c r="A61" s="211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4"/>
    </row>
    <row r="62" spans="1:15" ht="31.2" customHeight="1" x14ac:dyDescent="0.3">
      <c r="A62" s="211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4"/>
    </row>
    <row r="63" spans="1:15" ht="30" customHeight="1" x14ac:dyDescent="0.3">
      <c r="A63" s="211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4"/>
    </row>
    <row r="64" spans="1:15" ht="30" customHeight="1" x14ac:dyDescent="0.3">
      <c r="A64" s="211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4"/>
    </row>
    <row r="65" spans="1:15" ht="30" customHeight="1" x14ac:dyDescent="0.3">
      <c r="A65" s="211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4"/>
    </row>
    <row r="66" spans="1:15" ht="31.2" customHeight="1" x14ac:dyDescent="0.3">
      <c r="A66" s="211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4"/>
    </row>
    <row r="67" spans="1:15" ht="31.2" customHeight="1" x14ac:dyDescent="0.3">
      <c r="A67" s="211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4"/>
    </row>
    <row r="68" spans="1:15" ht="30" customHeight="1" x14ac:dyDescent="0.3">
      <c r="A68" s="211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4"/>
    </row>
    <row r="69" spans="1:15" ht="30" customHeight="1" x14ac:dyDescent="0.3">
      <c r="A69" s="211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4"/>
    </row>
    <row r="70" spans="1:15" ht="30" customHeight="1" x14ac:dyDescent="0.3">
      <c r="A70" s="211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4"/>
    </row>
    <row r="71" spans="1:15" ht="31.2" customHeight="1" x14ac:dyDescent="0.3">
      <c r="A71" s="211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4"/>
    </row>
    <row r="72" spans="1:15" ht="30" customHeight="1" x14ac:dyDescent="0.3">
      <c r="A72" s="211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4"/>
    </row>
    <row r="73" spans="1:15" ht="30" customHeight="1" x14ac:dyDescent="0.3">
      <c r="A73" s="211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4"/>
    </row>
    <row r="74" spans="1:15" ht="30.45" customHeight="1" x14ac:dyDescent="0.3">
      <c r="A74" s="211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4"/>
    </row>
    <row r="75" spans="1:15" s="9" customFormat="1" ht="41.4" customHeight="1" thickBot="1" x14ac:dyDescent="0.35">
      <c r="A75" s="212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5"/>
    </row>
    <row r="76" spans="1:15" s="9" customFormat="1" ht="52.2" customHeight="1" x14ac:dyDescent="0.25">
      <c r="A76" s="204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7"/>
    </row>
    <row r="77" spans="1:15" ht="31.2" customHeight="1" x14ac:dyDescent="0.3">
      <c r="A77" s="205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8"/>
    </row>
    <row r="78" spans="1:15" ht="30" customHeight="1" x14ac:dyDescent="0.3">
      <c r="A78" s="205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8"/>
    </row>
    <row r="79" spans="1:15" ht="30" customHeight="1" x14ac:dyDescent="0.3">
      <c r="A79" s="205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8"/>
    </row>
    <row r="80" spans="1:15" s="9" customFormat="1" ht="41.4" customHeight="1" thickBot="1" x14ac:dyDescent="0.35">
      <c r="A80" s="206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9"/>
    </row>
    <row r="81" spans="1:15" s="16" customFormat="1" ht="52.2" customHeight="1" x14ac:dyDescent="0.25">
      <c r="A81" s="204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7"/>
    </row>
    <row r="82" spans="1:15" ht="30.45" customHeight="1" x14ac:dyDescent="0.3">
      <c r="A82" s="205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8"/>
    </row>
    <row r="83" spans="1:15" s="9" customFormat="1" thickBot="1" x14ac:dyDescent="0.35">
      <c r="A83" s="206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9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3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2026-08-16T20:18:29Z</dcterms:modified>
</cp:coreProperties>
</file>